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865"/>
  </bookViews>
  <sheets>
    <sheet name="المرشحين" sheetId="11" r:id="rId1"/>
  </sheets>
  <definedNames>
    <definedName name="_xlnm.Print_Area" localSheetId="0">المرشحين!$A$1:$S$36</definedName>
  </definedNames>
  <calcPr calcId="124519"/>
</workbook>
</file>

<file path=xl/calcChain.xml><?xml version="1.0" encoding="utf-8"?>
<calcChain xmlns="http://schemas.openxmlformats.org/spreadsheetml/2006/main">
  <c r="N35" i="11"/>
  <c r="O35" s="1"/>
  <c r="O30"/>
  <c r="O29"/>
  <c r="O28"/>
  <c r="O34"/>
  <c r="O27"/>
  <c r="O33"/>
  <c r="O32"/>
  <c r="O26"/>
  <c r="O25"/>
  <c r="O24"/>
  <c r="O31"/>
  <c r="O23"/>
  <c r="N18"/>
  <c r="N17"/>
  <c r="N16"/>
</calcChain>
</file>

<file path=xl/sharedStrings.xml><?xml version="1.0" encoding="utf-8"?>
<sst xmlns="http://schemas.openxmlformats.org/spreadsheetml/2006/main" count="201" uniqueCount="81">
  <si>
    <t>الرقم الامتحاني</t>
  </si>
  <si>
    <t>اسم الطالب</t>
  </si>
  <si>
    <t>درجة الاختبار</t>
  </si>
  <si>
    <t>المجموع</t>
  </si>
  <si>
    <t>المعدل</t>
  </si>
  <si>
    <t>المعدل التنافسي</t>
  </si>
  <si>
    <t>ادبي</t>
  </si>
  <si>
    <t>الاول</t>
  </si>
  <si>
    <t xml:space="preserve">الثاني </t>
  </si>
  <si>
    <t>علمي</t>
  </si>
  <si>
    <t xml:space="preserve">الاول </t>
  </si>
  <si>
    <t xml:space="preserve">مهني /صناعي </t>
  </si>
  <si>
    <t>مهني / صناعي</t>
  </si>
  <si>
    <t xml:space="preserve">مهني صناعي </t>
  </si>
  <si>
    <t>مهني/ صناعي</t>
  </si>
  <si>
    <t xml:space="preserve">مهني تجاري </t>
  </si>
  <si>
    <t>مهني / تجاري</t>
  </si>
  <si>
    <t xml:space="preserve">مهني / صناعي </t>
  </si>
  <si>
    <t xml:space="preserve">اية عماد عبد محسن </t>
  </si>
  <si>
    <t>سارة عبد الزهرة حنون حسون</t>
  </si>
  <si>
    <t xml:space="preserve">اثير علي حميد حسن </t>
  </si>
  <si>
    <t xml:space="preserve">احمد جنديل حسن حمد </t>
  </si>
  <si>
    <t xml:space="preserve">زيد حسين عبد ابراهيم </t>
  </si>
  <si>
    <t xml:space="preserve">امنية عباس كاظم حسين </t>
  </si>
  <si>
    <t>اوات حبيب طه علي</t>
  </si>
  <si>
    <t xml:space="preserve">كرار علي محسن علي </t>
  </si>
  <si>
    <t>علي بشار بدر شكر</t>
  </si>
  <si>
    <t>علي سعد صالح عباس</t>
  </si>
  <si>
    <t>عمر محمد نواف عبد اللطيف</t>
  </si>
  <si>
    <t>ساره زهير ابراهيم محسن</t>
  </si>
  <si>
    <t xml:space="preserve">حسين عدنان حسين علي </t>
  </si>
  <si>
    <t>مهني</t>
  </si>
  <si>
    <t xml:space="preserve">ادبي </t>
  </si>
  <si>
    <t>حنين قاسم كاظم علي</t>
  </si>
  <si>
    <t xml:space="preserve">مينه انمار علاء الدين درويش </t>
  </si>
  <si>
    <t xml:space="preserve">سيماء زاهر يحيى سلوم </t>
  </si>
  <si>
    <t>حيدر عادل خليل ابراهيم</t>
  </si>
  <si>
    <t>القاسم ابو طالب عبد الواحد كاظم</t>
  </si>
  <si>
    <t>سيف عبد الحسين عبد النبي مزعل</t>
  </si>
  <si>
    <t>علي يونس احمد سبع</t>
  </si>
  <si>
    <t>نادية فاضل عبد الامير محسن</t>
  </si>
  <si>
    <t>علي عبد الكريم حسن محمود</t>
  </si>
  <si>
    <t xml:space="preserve">غزوان خالد جاسم سلمان </t>
  </si>
  <si>
    <t xml:space="preserve"> ابراهيم سعد زكي مصطفى</t>
  </si>
  <si>
    <t xml:space="preserve">عمر احمد صكب حبيب </t>
  </si>
  <si>
    <t>ميثم صبري ياسر عبود</t>
  </si>
  <si>
    <t>الملاحظات</t>
  </si>
  <si>
    <t>ت</t>
  </si>
  <si>
    <t>الجنس</t>
  </si>
  <si>
    <t>ذكر</t>
  </si>
  <si>
    <t>انثى</t>
  </si>
  <si>
    <t>جامعة بغداد</t>
  </si>
  <si>
    <t>الفرع</t>
  </si>
  <si>
    <t>الدور الذي نجح فيه الطالب</t>
  </si>
  <si>
    <t>المجموع الكلي</t>
  </si>
  <si>
    <t>كلية التربية الرياضية</t>
  </si>
  <si>
    <t>خطة الكلية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</si>
  <si>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</si>
  <si>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</si>
  <si>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</si>
  <si>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</si>
  <si>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</si>
  <si>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</si>
  <si>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</si>
  <si>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</si>
  <si>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</si>
  <si>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</si>
  <si>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</si>
  <si>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</si>
  <si>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</si>
  <si>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المعدل/بعد الاضافة</t>
  </si>
  <si>
    <t>المعدل التنافسي/بعد الاضافة</t>
  </si>
  <si>
    <t>النسبة ضمن الخطة</t>
  </si>
  <si>
    <t>عدد الطلبة الناجحين بالاختبار</t>
  </si>
  <si>
    <t>ذكور</t>
  </si>
  <si>
    <t>اناث</t>
  </si>
  <si>
    <t>عدد الطلبة المفترض قبولهم ضمن النسبة</t>
  </si>
  <si>
    <t>المعدل/بعد اضافة درجة واحدة على المعدل للطالب الناجح في الدور الاول لغرض المفاضلة والمحددة من قبل الوزارة</t>
  </si>
  <si>
    <t>اللجنة الاولمبية</t>
  </si>
  <si>
    <t>الطلبة المقبولين في كلية التربية الرياضية/قبول مباشر/اللجنة الاولمبية للعام الدرسي (2015/2014)</t>
  </si>
  <si>
    <t>الطلبة المقبولين في كلية التربية الرياضية/قبول مباشر للفرع المهني للعام الدرسي (2015/2014)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</si>
</sst>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name val="Arial"/>
      <family val="2"/>
    </font>
    <font>
      <b/>
      <sz val="16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6" fillId="3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S37"/>
  <sheetViews>
    <sheetView rightToLeft="1" tabSelected="1" view="pageBreakPreview" zoomScale="60" zoomScaleNormal="55" workbookViewId="0">
      <selection activeCell="A3" sqref="A3:S3"/>
    </sheetView>
  </sheetViews>
  <sheetFormatPr defaultRowHeight="40.5" customHeight="1"/>
  <cols>
    <col min="1" max="1" width="13.42578125" style="1" customWidth="1"/>
    <col min="2" max="2" width="14.140625" style="1" customWidth="1"/>
    <col min="3" max="3" width="13.5703125" style="1" customWidth="1"/>
    <col min="4" max="4" width="9.42578125" style="1" customWidth="1"/>
    <col min="5" max="5" width="8.7109375" style="1" customWidth="1"/>
    <col min="6" max="6" width="9.42578125" style="1" customWidth="1"/>
    <col min="7" max="7" width="9.5703125" style="15" customWidth="1"/>
    <col min="8" max="8" width="20.140625" style="1" bestFit="1" customWidth="1"/>
    <col min="9" max="9" width="27.5703125" style="1" customWidth="1"/>
    <col min="10" max="10" width="10.28515625" style="1" customWidth="1"/>
    <col min="11" max="11" width="15" style="1" customWidth="1"/>
    <col min="12" max="12" width="11.5703125" style="1" customWidth="1"/>
    <col min="13" max="13" width="9.42578125" style="1" customWidth="1"/>
    <col min="14" max="14" width="9.7109375" style="1" customWidth="1"/>
    <col min="15" max="15" width="18.7109375" style="1" customWidth="1"/>
    <col min="16" max="17" width="9.140625" style="1" customWidth="1"/>
    <col min="18" max="18" width="13" style="1" customWidth="1"/>
    <col min="19" max="19" width="14.42578125" style="1" customWidth="1"/>
    <col min="20" max="16384" width="9.140625" style="1"/>
  </cols>
  <sheetData>
    <row r="1" spans="1:19" ht="40.5" customHeight="1">
      <c r="A1" s="28" t="s">
        <v>51</v>
      </c>
      <c r="B1" s="28"/>
      <c r="C1" s="28"/>
      <c r="D1" s="28"/>
      <c r="E1" s="23"/>
      <c r="F1" s="23"/>
      <c r="G1" s="11"/>
    </row>
    <row r="2" spans="1:19" ht="40.5" customHeight="1">
      <c r="A2" s="28" t="s">
        <v>55</v>
      </c>
      <c r="B2" s="28"/>
      <c r="C2" s="28"/>
      <c r="D2" s="28"/>
      <c r="E2" s="23"/>
      <c r="F2" s="23"/>
      <c r="G2" s="11"/>
    </row>
    <row r="3" spans="1:19" ht="40.5" customHeight="1">
      <c r="A3" s="29" t="s">
        <v>79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85.5" customHeight="1">
      <c r="A4" s="35" t="s">
        <v>56</v>
      </c>
      <c r="B4" s="35" t="s">
        <v>72</v>
      </c>
      <c r="C4" s="35" t="s">
        <v>73</v>
      </c>
      <c r="D4" s="32" t="s">
        <v>76</v>
      </c>
      <c r="E4" s="33"/>
      <c r="F4" s="34"/>
      <c r="G4" s="37" t="s">
        <v>47</v>
      </c>
      <c r="H4" s="35" t="s">
        <v>0</v>
      </c>
      <c r="I4" s="35" t="s">
        <v>1</v>
      </c>
      <c r="J4" s="35" t="s">
        <v>48</v>
      </c>
      <c r="K4" s="35" t="s">
        <v>52</v>
      </c>
      <c r="L4" s="35" t="s">
        <v>53</v>
      </c>
      <c r="M4" s="35" t="s">
        <v>3</v>
      </c>
      <c r="N4" s="35" t="s">
        <v>4</v>
      </c>
      <c r="O4" s="35" t="s">
        <v>77</v>
      </c>
      <c r="P4" s="35" t="s">
        <v>2</v>
      </c>
      <c r="Q4" s="35" t="s">
        <v>5</v>
      </c>
      <c r="R4" s="35" t="s">
        <v>71</v>
      </c>
      <c r="S4" s="35" t="s">
        <v>46</v>
      </c>
    </row>
    <row r="5" spans="1:19" ht="85.5" customHeight="1">
      <c r="A5" s="36"/>
      <c r="B5" s="36"/>
      <c r="C5" s="36"/>
      <c r="D5" s="2" t="s">
        <v>74</v>
      </c>
      <c r="E5" s="2" t="s">
        <v>75</v>
      </c>
      <c r="F5" s="2" t="s">
        <v>3</v>
      </c>
      <c r="G5" s="38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40.5" customHeight="1">
      <c r="A6" s="27">
        <v>250</v>
      </c>
      <c r="B6" s="31">
        <v>0.05</v>
      </c>
      <c r="C6" s="30">
        <v>179</v>
      </c>
      <c r="D6" s="30">
        <v>9</v>
      </c>
      <c r="E6" s="39">
        <v>4</v>
      </c>
      <c r="F6" s="39">
        <v>13</v>
      </c>
      <c r="G6" s="12" t="s">
        <v>57</v>
      </c>
      <c r="H6" s="5">
        <v>1014611350042</v>
      </c>
      <c r="I6" s="6" t="s">
        <v>45</v>
      </c>
      <c r="J6" s="6" t="s">
        <v>49</v>
      </c>
      <c r="K6" s="6" t="s">
        <v>16</v>
      </c>
      <c r="L6" s="6" t="s">
        <v>7</v>
      </c>
      <c r="M6" s="6">
        <v>546</v>
      </c>
      <c r="N6" s="6">
        <v>68.25</v>
      </c>
      <c r="O6" s="6">
        <v>69.25</v>
      </c>
      <c r="P6" s="6">
        <v>29</v>
      </c>
      <c r="Q6" s="6">
        <v>76.775000000000006</v>
      </c>
      <c r="R6" s="6">
        <v>77.474999999999994</v>
      </c>
      <c r="S6" s="3" t="s">
        <v>78</v>
      </c>
    </row>
    <row r="7" spans="1:19" ht="40.5" customHeight="1">
      <c r="A7" s="27"/>
      <c r="B7" s="31"/>
      <c r="C7" s="30"/>
      <c r="D7" s="30"/>
      <c r="E7" s="40"/>
      <c r="F7" s="40"/>
      <c r="G7" s="12" t="s">
        <v>58</v>
      </c>
      <c r="H7" s="5">
        <v>191311272087</v>
      </c>
      <c r="I7" s="6" t="s">
        <v>44</v>
      </c>
      <c r="J7" s="6" t="s">
        <v>49</v>
      </c>
      <c r="K7" s="6" t="s">
        <v>9</v>
      </c>
      <c r="L7" s="6" t="s">
        <v>8</v>
      </c>
      <c r="M7" s="6">
        <v>465</v>
      </c>
      <c r="N7" s="6">
        <v>66.428571428571431</v>
      </c>
      <c r="O7" s="6">
        <v>66.428571428571431</v>
      </c>
      <c r="P7" s="6">
        <v>28</v>
      </c>
      <c r="Q7" s="6">
        <v>74.5</v>
      </c>
      <c r="R7" s="6">
        <v>74.5</v>
      </c>
      <c r="S7" s="3" t="s">
        <v>78</v>
      </c>
    </row>
    <row r="8" spans="1:19" ht="40.5" customHeight="1">
      <c r="A8" s="27"/>
      <c r="B8" s="31"/>
      <c r="C8" s="30"/>
      <c r="D8" s="30"/>
      <c r="E8" s="40"/>
      <c r="F8" s="40"/>
      <c r="G8" s="12" t="s">
        <v>59</v>
      </c>
      <c r="H8" s="5">
        <v>1014611600005</v>
      </c>
      <c r="I8" s="6" t="s">
        <v>43</v>
      </c>
      <c r="J8" s="6" t="s">
        <v>49</v>
      </c>
      <c r="K8" s="6" t="s">
        <v>16</v>
      </c>
      <c r="L8" s="6" t="s">
        <v>7</v>
      </c>
      <c r="M8" s="6">
        <v>515</v>
      </c>
      <c r="N8" s="6">
        <v>64.375</v>
      </c>
      <c r="O8" s="6">
        <v>65.375</v>
      </c>
      <c r="P8" s="6">
        <v>28</v>
      </c>
      <c r="Q8" s="6">
        <v>73.0625</v>
      </c>
      <c r="R8" s="6">
        <v>73.762499999999989</v>
      </c>
      <c r="S8" s="3" t="s">
        <v>78</v>
      </c>
    </row>
    <row r="9" spans="1:19" ht="40.5" customHeight="1">
      <c r="A9" s="27"/>
      <c r="B9" s="31"/>
      <c r="C9" s="30"/>
      <c r="D9" s="30"/>
      <c r="E9" s="40"/>
      <c r="F9" s="40"/>
      <c r="G9" s="12" t="s">
        <v>60</v>
      </c>
      <c r="H9" s="5">
        <v>2114031020048</v>
      </c>
      <c r="I9" s="6" t="s">
        <v>41</v>
      </c>
      <c r="J9" s="6" t="s">
        <v>49</v>
      </c>
      <c r="K9" s="6" t="s">
        <v>12</v>
      </c>
      <c r="L9" s="6" t="s">
        <v>7</v>
      </c>
      <c r="M9" s="6">
        <v>593</v>
      </c>
      <c r="N9" s="6">
        <v>74.125</v>
      </c>
      <c r="O9" s="6">
        <v>75.125</v>
      </c>
      <c r="P9" s="6">
        <v>20</v>
      </c>
      <c r="Q9" s="6">
        <v>71.887499999999989</v>
      </c>
      <c r="R9" s="6">
        <v>72.587500000000006</v>
      </c>
      <c r="S9" s="3" t="s">
        <v>78</v>
      </c>
    </row>
    <row r="10" spans="1:19" ht="40.5" customHeight="1">
      <c r="A10" s="27"/>
      <c r="B10" s="31"/>
      <c r="C10" s="30"/>
      <c r="D10" s="30"/>
      <c r="E10" s="40"/>
      <c r="F10" s="40"/>
      <c r="G10" s="12" t="s">
        <v>61</v>
      </c>
      <c r="H10" s="5">
        <v>1113021050038</v>
      </c>
      <c r="I10" s="6" t="s">
        <v>42</v>
      </c>
      <c r="J10" s="6" t="s">
        <v>49</v>
      </c>
      <c r="K10" s="6" t="s">
        <v>13</v>
      </c>
      <c r="L10" s="6" t="s">
        <v>8</v>
      </c>
      <c r="M10" s="6">
        <v>502</v>
      </c>
      <c r="N10" s="6">
        <v>62.75</v>
      </c>
      <c r="O10" s="6">
        <v>62.75</v>
      </c>
      <c r="P10" s="6">
        <v>28</v>
      </c>
      <c r="Q10" s="6">
        <v>71.924999999999997</v>
      </c>
      <c r="R10" s="6">
        <v>71.924999999999997</v>
      </c>
      <c r="S10" s="3" t="s">
        <v>78</v>
      </c>
    </row>
    <row r="11" spans="1:19" ht="40.5" customHeight="1">
      <c r="A11" s="27"/>
      <c r="B11" s="31"/>
      <c r="C11" s="30"/>
      <c r="D11" s="30"/>
      <c r="E11" s="40"/>
      <c r="F11" s="40"/>
      <c r="G11" s="12" t="s">
        <v>62</v>
      </c>
      <c r="H11" s="5">
        <v>1414051060083</v>
      </c>
      <c r="I11" s="6" t="s">
        <v>39</v>
      </c>
      <c r="J11" s="6" t="s">
        <v>49</v>
      </c>
      <c r="K11" s="6" t="s">
        <v>12</v>
      </c>
      <c r="L11" s="6" t="s">
        <v>7</v>
      </c>
      <c r="M11" s="6">
        <v>497</v>
      </c>
      <c r="N11" s="6">
        <v>62.125</v>
      </c>
      <c r="O11" s="6">
        <v>63.125</v>
      </c>
      <c r="P11" s="6">
        <v>27</v>
      </c>
      <c r="Q11" s="6">
        <v>70.487499999999997</v>
      </c>
      <c r="R11" s="6">
        <v>71.1875</v>
      </c>
      <c r="S11" s="3" t="s">
        <v>78</v>
      </c>
    </row>
    <row r="12" spans="1:19" ht="40.5" customHeight="1">
      <c r="A12" s="27"/>
      <c r="B12" s="31"/>
      <c r="C12" s="30"/>
      <c r="D12" s="30"/>
      <c r="E12" s="40"/>
      <c r="F12" s="40"/>
      <c r="G12" s="12" t="s">
        <v>63</v>
      </c>
      <c r="H12" s="5">
        <v>1514611600336</v>
      </c>
      <c r="I12" s="6" t="s">
        <v>38</v>
      </c>
      <c r="J12" s="6" t="s">
        <v>49</v>
      </c>
      <c r="K12" s="6" t="s">
        <v>17</v>
      </c>
      <c r="L12" s="6" t="s">
        <v>7</v>
      </c>
      <c r="M12" s="6">
        <v>506</v>
      </c>
      <c r="N12" s="6">
        <v>63.25</v>
      </c>
      <c r="O12" s="6">
        <v>64.25</v>
      </c>
      <c r="P12" s="6">
        <v>26</v>
      </c>
      <c r="Q12" s="6">
        <v>70.275000000000006</v>
      </c>
      <c r="R12" s="6">
        <v>70.974999999999994</v>
      </c>
      <c r="S12" s="3" t="s">
        <v>78</v>
      </c>
    </row>
    <row r="13" spans="1:19" ht="40.5" customHeight="1">
      <c r="A13" s="27"/>
      <c r="B13" s="31"/>
      <c r="C13" s="30"/>
      <c r="D13" s="30"/>
      <c r="E13" s="40"/>
      <c r="F13" s="40"/>
      <c r="G13" s="12" t="s">
        <v>64</v>
      </c>
      <c r="H13" s="5">
        <v>141411021023</v>
      </c>
      <c r="I13" s="6" t="s">
        <v>37</v>
      </c>
      <c r="J13" s="6" t="s">
        <v>49</v>
      </c>
      <c r="K13" s="6" t="s">
        <v>9</v>
      </c>
      <c r="L13" s="6" t="s">
        <v>7</v>
      </c>
      <c r="M13" s="6">
        <v>422</v>
      </c>
      <c r="N13" s="6">
        <v>60.285714285714285</v>
      </c>
      <c r="O13" s="6">
        <v>61.285714285714285</v>
      </c>
      <c r="P13" s="6">
        <v>28</v>
      </c>
      <c r="Q13" s="6">
        <v>70.199999999999989</v>
      </c>
      <c r="R13" s="6">
        <v>70.900000000000006</v>
      </c>
      <c r="S13" s="3" t="s">
        <v>78</v>
      </c>
    </row>
    <row r="14" spans="1:19" ht="40.5" customHeight="1">
      <c r="A14" s="27"/>
      <c r="B14" s="31"/>
      <c r="C14" s="30"/>
      <c r="D14" s="30"/>
      <c r="E14" s="40"/>
      <c r="F14" s="40"/>
      <c r="G14" s="12" t="s">
        <v>65</v>
      </c>
      <c r="H14" s="5">
        <v>1414051080008</v>
      </c>
      <c r="I14" s="6" t="s">
        <v>36</v>
      </c>
      <c r="J14" s="6" t="s">
        <v>49</v>
      </c>
      <c r="K14" s="6" t="s">
        <v>12</v>
      </c>
      <c r="L14" s="6" t="s">
        <v>7</v>
      </c>
      <c r="M14" s="6">
        <v>516</v>
      </c>
      <c r="N14" s="6">
        <v>64.5</v>
      </c>
      <c r="O14" s="6">
        <v>65.5</v>
      </c>
      <c r="P14" s="6">
        <v>25</v>
      </c>
      <c r="Q14" s="6">
        <v>70.150000000000006</v>
      </c>
      <c r="R14" s="6">
        <v>70.849999999999994</v>
      </c>
      <c r="S14" s="3" t="s">
        <v>78</v>
      </c>
    </row>
    <row r="15" spans="1:19" ht="40.5" customHeight="1">
      <c r="A15" s="27"/>
      <c r="B15" s="31"/>
      <c r="C15" s="30"/>
      <c r="D15" s="30"/>
      <c r="E15" s="40"/>
      <c r="F15" s="40"/>
      <c r="G15" s="12" t="s">
        <v>66</v>
      </c>
      <c r="H15" s="5">
        <v>261422079026</v>
      </c>
      <c r="I15" s="6" t="s">
        <v>40</v>
      </c>
      <c r="J15" s="6" t="s">
        <v>50</v>
      </c>
      <c r="K15" s="6" t="s">
        <v>6</v>
      </c>
      <c r="L15" s="6" t="s">
        <v>8</v>
      </c>
      <c r="M15" s="6">
        <v>422</v>
      </c>
      <c r="N15" s="6">
        <v>60.285714285714285</v>
      </c>
      <c r="O15" s="6">
        <v>60.285714285714285</v>
      </c>
      <c r="P15" s="6">
        <v>29</v>
      </c>
      <c r="Q15" s="6">
        <v>71.199999999999989</v>
      </c>
      <c r="R15" s="6">
        <v>71.199999999999989</v>
      </c>
      <c r="S15" s="3" t="s">
        <v>78</v>
      </c>
    </row>
    <row r="16" spans="1:19" ht="40.5" customHeight="1">
      <c r="A16" s="27"/>
      <c r="B16" s="31"/>
      <c r="C16" s="30"/>
      <c r="D16" s="30"/>
      <c r="E16" s="40"/>
      <c r="F16" s="40"/>
      <c r="G16" s="12" t="s">
        <v>67</v>
      </c>
      <c r="H16" s="5">
        <v>1414622410024</v>
      </c>
      <c r="I16" s="6" t="s">
        <v>35</v>
      </c>
      <c r="J16" s="6" t="s">
        <v>50</v>
      </c>
      <c r="K16" s="6" t="s">
        <v>15</v>
      </c>
      <c r="L16" s="6" t="s">
        <v>8</v>
      </c>
      <c r="M16" s="6">
        <v>460</v>
      </c>
      <c r="N16" s="24">
        <f>M16/8</f>
        <v>57.5</v>
      </c>
      <c r="O16" s="6">
        <v>57.5</v>
      </c>
      <c r="P16" s="6">
        <v>27</v>
      </c>
      <c r="Q16" s="6">
        <v>67.25</v>
      </c>
      <c r="R16" s="6">
        <v>67.25</v>
      </c>
      <c r="S16" s="3" t="s">
        <v>78</v>
      </c>
    </row>
    <row r="17" spans="1:19" ht="40.5" customHeight="1">
      <c r="A17" s="27"/>
      <c r="B17" s="31"/>
      <c r="C17" s="30"/>
      <c r="D17" s="30"/>
      <c r="E17" s="40"/>
      <c r="F17" s="40"/>
      <c r="G17" s="12" t="s">
        <v>68</v>
      </c>
      <c r="H17" s="5">
        <v>111422103042</v>
      </c>
      <c r="I17" s="6" t="s">
        <v>34</v>
      </c>
      <c r="J17" s="6" t="s">
        <v>50</v>
      </c>
      <c r="K17" s="6" t="s">
        <v>32</v>
      </c>
      <c r="L17" s="6" t="s">
        <v>10</v>
      </c>
      <c r="M17" s="6">
        <v>404</v>
      </c>
      <c r="N17" s="24">
        <f>M17/7</f>
        <v>57.714285714285715</v>
      </c>
      <c r="O17" s="6">
        <v>58.714285714285715</v>
      </c>
      <c r="P17" s="6">
        <v>25</v>
      </c>
      <c r="Q17" s="6">
        <v>65.400000000000006</v>
      </c>
      <c r="R17" s="6">
        <v>66.099999999999994</v>
      </c>
      <c r="S17" s="3" t="s">
        <v>78</v>
      </c>
    </row>
    <row r="18" spans="1:19" ht="40.5" customHeight="1">
      <c r="A18" s="27"/>
      <c r="B18" s="31"/>
      <c r="C18" s="30"/>
      <c r="D18" s="30"/>
      <c r="E18" s="41"/>
      <c r="F18" s="41"/>
      <c r="G18" s="12" t="s">
        <v>69</v>
      </c>
      <c r="H18" s="5">
        <v>1013612600667</v>
      </c>
      <c r="I18" s="6" t="s">
        <v>33</v>
      </c>
      <c r="J18" s="6" t="s">
        <v>50</v>
      </c>
      <c r="K18" s="6" t="s">
        <v>16</v>
      </c>
      <c r="L18" s="6" t="s">
        <v>10</v>
      </c>
      <c r="M18" s="6">
        <v>464</v>
      </c>
      <c r="N18" s="6">
        <f>M18/8</f>
        <v>58</v>
      </c>
      <c r="O18" s="6">
        <v>59</v>
      </c>
      <c r="P18" s="6">
        <v>24</v>
      </c>
      <c r="Q18" s="6">
        <v>64.599999999999994</v>
      </c>
      <c r="R18" s="6">
        <v>65.3</v>
      </c>
      <c r="S18" s="4" t="s">
        <v>78</v>
      </c>
    </row>
    <row r="19" spans="1:19" ht="40.5" customHeight="1">
      <c r="A19" s="16"/>
      <c r="B19" s="16"/>
      <c r="C19" s="17"/>
      <c r="D19" s="18"/>
      <c r="E19" s="18"/>
      <c r="F19" s="18"/>
      <c r="G19" s="19"/>
      <c r="H19" s="20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2"/>
    </row>
    <row r="20" spans="1:19" ht="59.25" customHeight="1">
      <c r="A20" s="29" t="s">
        <v>80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59.25" customHeight="1">
      <c r="A21" s="35" t="s">
        <v>56</v>
      </c>
      <c r="B21" s="35" t="s">
        <v>72</v>
      </c>
      <c r="C21" s="35" t="s">
        <v>73</v>
      </c>
      <c r="D21" s="32" t="s">
        <v>76</v>
      </c>
      <c r="E21" s="33"/>
      <c r="F21" s="34"/>
      <c r="G21" s="35" t="s">
        <v>47</v>
      </c>
      <c r="H21" s="35" t="s">
        <v>0</v>
      </c>
      <c r="I21" s="35" t="s">
        <v>1</v>
      </c>
      <c r="J21" s="35" t="s">
        <v>48</v>
      </c>
      <c r="K21" s="35" t="s">
        <v>52</v>
      </c>
      <c r="L21" s="35" t="s">
        <v>53</v>
      </c>
      <c r="M21" s="35" t="s">
        <v>3</v>
      </c>
      <c r="N21" s="35" t="s">
        <v>4</v>
      </c>
      <c r="O21" s="35" t="s">
        <v>70</v>
      </c>
      <c r="P21" s="35" t="s">
        <v>2</v>
      </c>
      <c r="Q21" s="35" t="s">
        <v>5</v>
      </c>
      <c r="R21" s="35" t="s">
        <v>71</v>
      </c>
      <c r="S21" s="35" t="s">
        <v>46</v>
      </c>
    </row>
    <row r="22" spans="1:19" ht="59.25" customHeight="1">
      <c r="A22" s="36"/>
      <c r="B22" s="36"/>
      <c r="C22" s="36"/>
      <c r="D22" s="2" t="s">
        <v>74</v>
      </c>
      <c r="E22" s="2" t="s">
        <v>75</v>
      </c>
      <c r="F22" s="2" t="s">
        <v>3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</row>
    <row r="23" spans="1:19" ht="40.5" customHeight="1">
      <c r="A23" s="27">
        <v>250</v>
      </c>
      <c r="B23" s="31">
        <v>0.05</v>
      </c>
      <c r="C23" s="27">
        <v>187</v>
      </c>
      <c r="D23" s="27">
        <v>8</v>
      </c>
      <c r="E23" s="27">
        <v>5</v>
      </c>
      <c r="F23" s="27">
        <v>13</v>
      </c>
      <c r="G23" s="12" t="s">
        <v>57</v>
      </c>
      <c r="H23" s="5">
        <v>1014141450023</v>
      </c>
      <c r="I23" s="6" t="s">
        <v>30</v>
      </c>
      <c r="J23" s="6" t="s">
        <v>49</v>
      </c>
      <c r="K23" s="6" t="s">
        <v>11</v>
      </c>
      <c r="L23" s="6" t="s">
        <v>10</v>
      </c>
      <c r="M23" s="6">
        <v>716</v>
      </c>
      <c r="N23" s="6">
        <v>89.5</v>
      </c>
      <c r="O23" s="25">
        <f t="shared" ref="O23:O35" si="0">N23+1</f>
        <v>90.5</v>
      </c>
      <c r="P23" s="6">
        <v>25</v>
      </c>
      <c r="Q23" s="6">
        <v>87.65</v>
      </c>
      <c r="R23" s="6">
        <v>88.35</v>
      </c>
      <c r="S23" s="3" t="s">
        <v>31</v>
      </c>
    </row>
    <row r="24" spans="1:19" ht="40.5" customHeight="1">
      <c r="A24" s="27"/>
      <c r="B24" s="27"/>
      <c r="C24" s="27"/>
      <c r="D24" s="27"/>
      <c r="E24" s="27"/>
      <c r="F24" s="27"/>
      <c r="G24" s="12" t="s">
        <v>58</v>
      </c>
      <c r="H24" s="5">
        <v>1414141080050</v>
      </c>
      <c r="I24" s="6" t="s">
        <v>25</v>
      </c>
      <c r="J24" s="6" t="s">
        <v>49</v>
      </c>
      <c r="K24" s="6" t="s">
        <v>11</v>
      </c>
      <c r="L24" s="6" t="s">
        <v>10</v>
      </c>
      <c r="M24" s="6">
        <v>644</v>
      </c>
      <c r="N24" s="6">
        <v>80.5</v>
      </c>
      <c r="O24" s="25">
        <f t="shared" ref="O24:O30" si="1">N24+1</f>
        <v>81.5</v>
      </c>
      <c r="P24" s="6">
        <v>26</v>
      </c>
      <c r="Q24" s="6">
        <v>82.35</v>
      </c>
      <c r="R24" s="6">
        <v>83.05</v>
      </c>
      <c r="S24" s="3" t="s">
        <v>31</v>
      </c>
    </row>
    <row r="25" spans="1:19" ht="40.5" customHeight="1">
      <c r="A25" s="27"/>
      <c r="B25" s="27"/>
      <c r="C25" s="27"/>
      <c r="D25" s="27"/>
      <c r="E25" s="27"/>
      <c r="F25" s="27"/>
      <c r="G25" s="12" t="s">
        <v>59</v>
      </c>
      <c r="H25" s="5">
        <v>1314141050031</v>
      </c>
      <c r="I25" s="6" t="s">
        <v>21</v>
      </c>
      <c r="J25" s="6" t="s">
        <v>49</v>
      </c>
      <c r="K25" s="6" t="s">
        <v>11</v>
      </c>
      <c r="L25" s="6" t="s">
        <v>10</v>
      </c>
      <c r="M25" s="6">
        <v>632</v>
      </c>
      <c r="N25" s="6">
        <v>79</v>
      </c>
      <c r="O25" s="25">
        <f t="shared" si="1"/>
        <v>80</v>
      </c>
      <c r="P25" s="6">
        <v>25</v>
      </c>
      <c r="Q25" s="6">
        <v>80.3</v>
      </c>
      <c r="R25" s="6">
        <v>81</v>
      </c>
      <c r="S25" s="3" t="s">
        <v>31</v>
      </c>
    </row>
    <row r="26" spans="1:19" ht="40.5" customHeight="1">
      <c r="A26" s="27"/>
      <c r="B26" s="27"/>
      <c r="C26" s="27"/>
      <c r="D26" s="27"/>
      <c r="E26" s="27"/>
      <c r="F26" s="27"/>
      <c r="G26" s="12" t="s">
        <v>60</v>
      </c>
      <c r="H26" s="5">
        <v>1414021040014</v>
      </c>
      <c r="I26" s="6" t="s">
        <v>27</v>
      </c>
      <c r="J26" s="6" t="s">
        <v>49</v>
      </c>
      <c r="K26" s="6" t="s">
        <v>12</v>
      </c>
      <c r="L26" s="6" t="s">
        <v>7</v>
      </c>
      <c r="M26" s="6">
        <v>658</v>
      </c>
      <c r="N26" s="6">
        <v>82.25</v>
      </c>
      <c r="O26" s="25">
        <f t="shared" si="1"/>
        <v>83.25</v>
      </c>
      <c r="P26" s="6">
        <v>22</v>
      </c>
      <c r="Q26" s="6">
        <v>79.574999999999989</v>
      </c>
      <c r="R26" s="6">
        <v>80.275000000000006</v>
      </c>
      <c r="S26" s="3" t="s">
        <v>31</v>
      </c>
    </row>
    <row r="27" spans="1:19" ht="40.5" customHeight="1">
      <c r="A27" s="27"/>
      <c r="B27" s="27"/>
      <c r="C27" s="27"/>
      <c r="D27" s="27"/>
      <c r="E27" s="27"/>
      <c r="F27" s="27"/>
      <c r="G27" s="12" t="s">
        <v>61</v>
      </c>
      <c r="H27" s="5">
        <v>1114031120018</v>
      </c>
      <c r="I27" s="6" t="s">
        <v>22</v>
      </c>
      <c r="J27" s="6" t="s">
        <v>49</v>
      </c>
      <c r="K27" s="6" t="s">
        <v>11</v>
      </c>
      <c r="L27" s="6" t="s">
        <v>10</v>
      </c>
      <c r="M27" s="6">
        <v>634</v>
      </c>
      <c r="N27" s="6">
        <v>79.25</v>
      </c>
      <c r="O27" s="25">
        <f t="shared" si="1"/>
        <v>80.25</v>
      </c>
      <c r="P27" s="6">
        <v>23</v>
      </c>
      <c r="Q27" s="6">
        <v>78.474999999999994</v>
      </c>
      <c r="R27" s="6">
        <v>79.174999999999997</v>
      </c>
      <c r="S27" s="3" t="s">
        <v>31</v>
      </c>
    </row>
    <row r="28" spans="1:19" ht="40.5" customHeight="1">
      <c r="A28" s="27"/>
      <c r="B28" s="27"/>
      <c r="C28" s="27"/>
      <c r="D28" s="27"/>
      <c r="E28" s="27"/>
      <c r="F28" s="27"/>
      <c r="G28" s="12" t="s">
        <v>62</v>
      </c>
      <c r="H28" s="5">
        <v>1013051100028</v>
      </c>
      <c r="I28" s="6" t="s">
        <v>28</v>
      </c>
      <c r="J28" s="6" t="s">
        <v>49</v>
      </c>
      <c r="K28" s="6" t="s">
        <v>12</v>
      </c>
      <c r="L28" s="6" t="s">
        <v>7</v>
      </c>
      <c r="M28" s="6">
        <v>686</v>
      </c>
      <c r="N28" s="6">
        <v>85.75</v>
      </c>
      <c r="O28" s="25">
        <f t="shared" si="1"/>
        <v>86.75</v>
      </c>
      <c r="P28" s="6">
        <v>18</v>
      </c>
      <c r="Q28" s="6">
        <v>78.025000000000006</v>
      </c>
      <c r="R28" s="6">
        <v>78.724999999999994</v>
      </c>
      <c r="S28" s="3" t="s">
        <v>31</v>
      </c>
    </row>
    <row r="29" spans="1:19" ht="40.5" customHeight="1">
      <c r="A29" s="27"/>
      <c r="B29" s="27"/>
      <c r="C29" s="27"/>
      <c r="D29" s="27"/>
      <c r="E29" s="27"/>
      <c r="F29" s="27"/>
      <c r="G29" s="12" t="s">
        <v>63</v>
      </c>
      <c r="H29" s="5">
        <v>1114021060002</v>
      </c>
      <c r="I29" s="6" t="s">
        <v>20</v>
      </c>
      <c r="J29" s="6" t="s">
        <v>49</v>
      </c>
      <c r="K29" s="6" t="s">
        <v>11</v>
      </c>
      <c r="L29" s="6" t="s">
        <v>10</v>
      </c>
      <c r="M29" s="6">
        <v>616</v>
      </c>
      <c r="N29" s="6">
        <v>77</v>
      </c>
      <c r="O29" s="25">
        <f t="shared" si="1"/>
        <v>78</v>
      </c>
      <c r="P29" s="6">
        <v>24</v>
      </c>
      <c r="Q29" s="6">
        <v>77.900000000000006</v>
      </c>
      <c r="R29" s="6">
        <v>78.599999999999994</v>
      </c>
      <c r="S29" s="3" t="s">
        <v>31</v>
      </c>
    </row>
    <row r="30" spans="1:19" ht="40.5" customHeight="1">
      <c r="A30" s="27"/>
      <c r="B30" s="27"/>
      <c r="C30" s="27"/>
      <c r="D30" s="27"/>
      <c r="E30" s="27"/>
      <c r="F30" s="27"/>
      <c r="G30" s="12" t="s">
        <v>64</v>
      </c>
      <c r="H30" s="5">
        <v>1114031120021</v>
      </c>
      <c r="I30" s="6" t="s">
        <v>26</v>
      </c>
      <c r="J30" s="6" t="s">
        <v>49</v>
      </c>
      <c r="K30" s="6" t="s">
        <v>14</v>
      </c>
      <c r="L30" s="6" t="s">
        <v>7</v>
      </c>
      <c r="M30" s="6">
        <v>652</v>
      </c>
      <c r="N30" s="6">
        <v>81.5</v>
      </c>
      <c r="O30" s="25">
        <f t="shared" si="1"/>
        <v>82.5</v>
      </c>
      <c r="P30" s="6">
        <v>20</v>
      </c>
      <c r="Q30" s="6">
        <v>77.05</v>
      </c>
      <c r="R30" s="6">
        <v>77.75</v>
      </c>
      <c r="S30" s="3" t="s">
        <v>31</v>
      </c>
    </row>
    <row r="31" spans="1:19" ht="40.5" customHeight="1">
      <c r="A31" s="27"/>
      <c r="B31" s="27"/>
      <c r="C31" s="27"/>
      <c r="D31" s="27"/>
      <c r="E31" s="27"/>
      <c r="F31" s="27"/>
      <c r="G31" s="12" t="s">
        <v>65</v>
      </c>
      <c r="H31" s="5">
        <v>1014142420017</v>
      </c>
      <c r="I31" s="6" t="s">
        <v>29</v>
      </c>
      <c r="J31" s="6" t="s">
        <v>50</v>
      </c>
      <c r="K31" s="6" t="s">
        <v>12</v>
      </c>
      <c r="L31" s="6" t="s">
        <v>7</v>
      </c>
      <c r="M31" s="6">
        <v>696</v>
      </c>
      <c r="N31" s="6">
        <v>87</v>
      </c>
      <c r="O31" s="25">
        <f t="shared" si="0"/>
        <v>88</v>
      </c>
      <c r="P31" s="6">
        <v>23</v>
      </c>
      <c r="Q31" s="6">
        <v>83.9</v>
      </c>
      <c r="R31" s="6">
        <v>84.6</v>
      </c>
      <c r="S31" s="3" t="s">
        <v>31</v>
      </c>
    </row>
    <row r="32" spans="1:19" ht="40.5" customHeight="1">
      <c r="A32" s="27"/>
      <c r="B32" s="27"/>
      <c r="C32" s="27"/>
      <c r="D32" s="27"/>
      <c r="E32" s="27"/>
      <c r="F32" s="27"/>
      <c r="G32" s="12" t="s">
        <v>66</v>
      </c>
      <c r="H32" s="5">
        <v>1114622400024</v>
      </c>
      <c r="I32" s="6" t="s">
        <v>24</v>
      </c>
      <c r="J32" s="6" t="s">
        <v>50</v>
      </c>
      <c r="K32" s="6" t="s">
        <v>16</v>
      </c>
      <c r="L32" s="6" t="s">
        <v>10</v>
      </c>
      <c r="M32" s="6">
        <v>643</v>
      </c>
      <c r="N32" s="6">
        <v>80.375</v>
      </c>
      <c r="O32" s="25">
        <f t="shared" si="0"/>
        <v>81.375</v>
      </c>
      <c r="P32" s="6">
        <v>23</v>
      </c>
      <c r="Q32" s="6">
        <v>79.262499999999989</v>
      </c>
      <c r="R32" s="6">
        <v>79.962500000000006</v>
      </c>
      <c r="S32" s="3" t="s">
        <v>31</v>
      </c>
    </row>
    <row r="33" spans="1:19" ht="40.5" customHeight="1">
      <c r="A33" s="27"/>
      <c r="B33" s="27"/>
      <c r="C33" s="27"/>
      <c r="D33" s="27"/>
      <c r="E33" s="27"/>
      <c r="F33" s="27"/>
      <c r="G33" s="12" t="s">
        <v>67</v>
      </c>
      <c r="H33" s="5">
        <v>1414612480002</v>
      </c>
      <c r="I33" s="6" t="s">
        <v>18</v>
      </c>
      <c r="J33" s="6" t="s">
        <v>50</v>
      </c>
      <c r="K33" s="6" t="s">
        <v>15</v>
      </c>
      <c r="L33" s="6" t="s">
        <v>10</v>
      </c>
      <c r="M33" s="6">
        <v>607</v>
      </c>
      <c r="N33" s="6">
        <v>75.875</v>
      </c>
      <c r="O33" s="25">
        <f t="shared" si="0"/>
        <v>76.875</v>
      </c>
      <c r="P33" s="6">
        <v>26</v>
      </c>
      <c r="Q33" s="6">
        <v>79.112499999999997</v>
      </c>
      <c r="R33" s="6">
        <v>79.8125</v>
      </c>
      <c r="S33" s="3" t="s">
        <v>31</v>
      </c>
    </row>
    <row r="34" spans="1:19" ht="40.5" customHeight="1">
      <c r="A34" s="27"/>
      <c r="B34" s="27"/>
      <c r="C34" s="27"/>
      <c r="D34" s="27"/>
      <c r="E34" s="27"/>
      <c r="F34" s="27"/>
      <c r="G34" s="12" t="s">
        <v>68</v>
      </c>
      <c r="H34" s="5">
        <v>1114142400001</v>
      </c>
      <c r="I34" s="6" t="s">
        <v>23</v>
      </c>
      <c r="J34" s="6" t="s">
        <v>50</v>
      </c>
      <c r="K34" s="6" t="s">
        <v>13</v>
      </c>
      <c r="L34" s="6" t="s">
        <v>10</v>
      </c>
      <c r="M34" s="6">
        <v>643</v>
      </c>
      <c r="N34" s="6">
        <v>80.375</v>
      </c>
      <c r="O34" s="25">
        <f t="shared" si="0"/>
        <v>81.375</v>
      </c>
      <c r="P34" s="6">
        <v>22</v>
      </c>
      <c r="Q34" s="6">
        <v>78.262499999999989</v>
      </c>
      <c r="R34" s="6">
        <v>78.962500000000006</v>
      </c>
      <c r="S34" s="3" t="s">
        <v>31</v>
      </c>
    </row>
    <row r="35" spans="1:19" ht="40.5" customHeight="1">
      <c r="A35" s="27"/>
      <c r="B35" s="27"/>
      <c r="C35" s="27"/>
      <c r="D35" s="27"/>
      <c r="E35" s="27"/>
      <c r="F35" s="27"/>
      <c r="G35" s="12" t="s">
        <v>69</v>
      </c>
      <c r="H35" s="26">
        <v>1114622300014</v>
      </c>
      <c r="I35" s="25" t="s">
        <v>19</v>
      </c>
      <c r="J35" s="25" t="s">
        <v>50</v>
      </c>
      <c r="K35" s="25" t="s">
        <v>16</v>
      </c>
      <c r="L35" s="25" t="s">
        <v>7</v>
      </c>
      <c r="M35" s="25">
        <v>615</v>
      </c>
      <c r="N35" s="25">
        <f t="shared" ref="N35" si="2">M35/8</f>
        <v>76.875</v>
      </c>
      <c r="O35" s="25">
        <f t="shared" si="0"/>
        <v>77.875</v>
      </c>
      <c r="P35" s="25">
        <v>23</v>
      </c>
      <c r="Q35" s="25">
        <v>76.8125</v>
      </c>
      <c r="R35" s="6">
        <v>77.512499999999989</v>
      </c>
      <c r="S35" s="3" t="s">
        <v>31</v>
      </c>
    </row>
    <row r="36" spans="1:19" ht="16.5" customHeight="1">
      <c r="A36" s="7"/>
      <c r="B36" s="7"/>
      <c r="C36" s="7"/>
      <c r="D36" s="7"/>
      <c r="E36" s="7"/>
      <c r="F36" s="7"/>
      <c r="G36" s="13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40.5" customHeight="1">
      <c r="A37" s="10" t="s">
        <v>54</v>
      </c>
      <c r="B37" s="10"/>
      <c r="C37" s="10">
        <v>26</v>
      </c>
      <c r="D37" s="9"/>
      <c r="E37" s="9"/>
      <c r="F37" s="9"/>
      <c r="G37" s="14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</sheetData>
  <mergeCells count="50">
    <mergeCell ref="E23:E35"/>
    <mergeCell ref="F23:F35"/>
    <mergeCell ref="M21:M22"/>
    <mergeCell ref="N21:N22"/>
    <mergeCell ref="O21:O22"/>
    <mergeCell ref="H21:H22"/>
    <mergeCell ref="I21:I22"/>
    <mergeCell ref="J21:J22"/>
    <mergeCell ref="K21:K22"/>
    <mergeCell ref="L21:L22"/>
    <mergeCell ref="D21:F21"/>
    <mergeCell ref="A21:A22"/>
    <mergeCell ref="B21:B22"/>
    <mergeCell ref="C21:C22"/>
    <mergeCell ref="G21:G22"/>
    <mergeCell ref="Q4:Q5"/>
    <mergeCell ref="A20:S20"/>
    <mergeCell ref="R21:R22"/>
    <mergeCell ref="S21:S22"/>
    <mergeCell ref="P21:P22"/>
    <mergeCell ref="Q21:Q22"/>
    <mergeCell ref="S4:S5"/>
    <mergeCell ref="E6:E18"/>
    <mergeCell ref="F6:F18"/>
    <mergeCell ref="L4:L5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A23:A35"/>
    <mergeCell ref="C23:C35"/>
    <mergeCell ref="D23:D35"/>
    <mergeCell ref="A1:D1"/>
    <mergeCell ref="A2:D2"/>
    <mergeCell ref="A3:S3"/>
    <mergeCell ref="A6:A18"/>
    <mergeCell ref="C6:C18"/>
    <mergeCell ref="D6:D18"/>
    <mergeCell ref="B6:B18"/>
    <mergeCell ref="B23:B35"/>
    <mergeCell ref="D4:F4"/>
    <mergeCell ref="A4:A5"/>
    <mergeCell ref="B4:B5"/>
    <mergeCell ref="C4:C5"/>
    <mergeCell ref="R4:R5"/>
  </mergeCells>
  <printOptions horizontalCentered="1" verticalCentered="1"/>
  <pageMargins left="0" right="0" top="0" bottom="0" header="0" footer="0"/>
  <pageSetup paperSize="9" scale="58" orientation="landscape" verticalDpi="0" r:id="rId1"/>
  <rowBreaks count="1" manualBreakCount="1">
    <brk id="1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المرشحين</vt:lpstr>
      <vt:lpstr>المرشحين!Print_Area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2014-11-03T17:18:45Z</dcterms:modified>
</cp:coreProperties>
</file>